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<sst xmlns="http://schemas.openxmlformats.org/spreadsheetml/2006/main" count="98" uniqueCount="50">
  <si>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</si>
  <si>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</si>
  <si>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</si>
  <si>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</si>
  <si>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</si>
  <si>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</si>
  <si>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</si>
  <si>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</si>
  <si>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</si>
  <si>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</si>
  <si>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</si>
  <si>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</si>
  <si>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</si>
  <si>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</si>
  <si>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</si>
  <si>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</si>
  <si>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</si>
  <si>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</si>
  <si>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</si>
  <si>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</si>
  <si>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</si>
  <si>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</si>
  <si>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</si>
  <si>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</si>
  <si>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</si>
  <si>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Petri Pajulampi</t>
  </si>
  <si>
    <t>9.</t>
  </si>
  <si>
    <t>KPK</t>
  </si>
  <si>
    <t>5.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</si>
  <si>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</si>
  <si>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</si>
  <si>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</si>
  <si>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</si>
  <si>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</si>
  <si>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</si>
  <si>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</si>
  <si>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</si>
  <si>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</si>
  <si>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</si>
  <si>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</si>
  <si>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</si>
  <si>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</si>
  <si>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</si>
  <si>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</si>
  <si>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</si>
  <si>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</si>
  <si>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</si>
  <si>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13.07. 1985  Lohja</t>
  </si>
  <si>
    <t xml:space="preserve"> 20-3</t>
  </si>
  <si>
    <t>Veijo Hänninen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</si>
</sst>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4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13</v>
      </c>
      <c r="AB5" s="12">
        <v>0</v>
      </c>
      <c r="AC5" s="12">
        <v>3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27</v>
      </c>
      <c r="AA6" s="12">
        <v>22</v>
      </c>
      <c r="AB6" s="12">
        <v>2</v>
      </c>
      <c r="AC6" s="12">
        <v>9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2</v>
      </c>
      <c r="AC7" s="36">
        <f>SUM(AC4:AC6)</f>
        <v>14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2</v>
      </c>
      <c r="G12" s="47">
        <f>PRODUCT(AC7+AO7)</f>
        <v>14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0.41025641025641024</v>
      </c>
      <c r="M12" s="53">
        <f>PRODUCT(H12/E12)</f>
        <v>0.4358974358974359</v>
      </c>
      <c r="N12" s="53">
        <f>PRODUCT((F12+G12+H12)/E12)</f>
        <v>0.84615384615384615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0">SUM(F10:F12)</f>
        <v>2</v>
      </c>
      <c r="G13" s="47">
        <f t="shared" si="0"/>
        <v>14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0.41025641025641024</v>
      </c>
      <c r="M13" s="53">
        <f>PRODUCT(H13/E13)</f>
        <v>0.4358974358974359</v>
      </c>
      <c r="N13" s="53">
        <f>PRODUCT((F13+G13+H13)/E13)</f>
        <v>0.84615384615384615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69"/>
      <c r="B1" s="70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31</v>
      </c>
      <c r="C3" s="18" t="s">
        <v>32</v>
      </c>
      <c r="D3" s="61" t="s">
        <v>33</v>
      </c>
      <c r="E3" s="78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79" t="s">
        <v>8</v>
      </c>
      <c r="R3" s="79">
        <v>1</v>
      </c>
      <c r="S3" s="79">
        <v>2</v>
      </c>
      <c r="T3" s="79">
        <v>3</v>
      </c>
      <c r="U3" s="79" t="s">
        <v>43</v>
      </c>
      <c r="V3" s="11" t="s">
        <v>9</v>
      </c>
      <c r="W3" s="64" t="s">
        <v>44</v>
      </c>
      <c r="X3" s="64" t="s">
        <v>45</v>
      </c>
      <c r="Y3" s="74"/>
      <c r="Z3" s="74"/>
      <c r="AA3" s="74"/>
      <c r="AB3" s="74"/>
      <c r="AC3" s="74"/>
      <c r="AD3" s="74"/>
    </row>
    <row r="4" spans="1:30" x14ac:dyDescent="0.25">
      <c r="A4" s="69"/>
      <c r="B4" s="91" t="s">
        <v>47</v>
      </c>
      <c r="C4" s="90" t="s">
        <v>48</v>
      </c>
      <c r="D4" s="91" t="s">
        <v>46</v>
      </c>
      <c r="E4" s="104" t="s">
        <v>27</v>
      </c>
      <c r="F4" s="95"/>
      <c r="G4" s="88">
        <v>1</v>
      </c>
      <c r="H4" s="92"/>
      <c r="I4" s="88"/>
      <c r="J4" s="80"/>
      <c r="K4" s="80"/>
      <c r="L4" s="80"/>
      <c r="M4" s="80">
        <v>1</v>
      </c>
      <c r="N4" s="88"/>
      <c r="O4" s="92">
        <v>1</v>
      </c>
      <c r="P4" s="88">
        <v>1</v>
      </c>
      <c r="Q4" s="93"/>
      <c r="R4" s="93"/>
      <c r="S4" s="93"/>
      <c r="T4" s="93"/>
      <c r="U4" s="93"/>
      <c r="V4" s="94"/>
      <c r="W4" s="89" t="s">
        <v>49</v>
      </c>
      <c r="X4" s="88">
        <v>263</v>
      </c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7"/>
      <c r="R61" s="97"/>
      <c r="S61" s="97"/>
      <c r="T61" s="97"/>
      <c r="U61" s="97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1"/>
      <c r="B62" s="54"/>
      <c r="C62" s="16"/>
      <c r="D62" s="54"/>
      <c r="E62" s="9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7"/>
      <c r="R62" s="97"/>
      <c r="S62" s="97"/>
      <c r="T62" s="97"/>
      <c r="U62" s="97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2019-01-13T12:07:27Z</dcterms:modified>
</cp:coreProperties>
</file>